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Sheet1" sheetId="1" r:id="rId1"/>
    <sheet name="Sheet2" sheetId="2" r:id="rId2"/>
    <sheet name="Sheet3" sheetId="3" r:id="rId3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<sst xmlns="http://schemas.openxmlformats.org/spreadsheetml/2006/main" count="24" uniqueCount="24">
  <si>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2023年度民权县政府专项债务限额和余额情况决算表</t>
  </si>
  <si>
    <t>单位:万元</t>
  </si>
  <si>
    <t>项目</t>
  </si>
  <si>
    <t>上年末地方政府债务余额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</si>
  <si>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</si>
  <si>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</si>
  <si>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</si>
  <si>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</si>
  <si>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>政府性基金预算</t>
  </si>
  <si>
    <t>国家电影事业发展专项资金</t>
  </si>
  <si>
    <t>小型水库移民扶助基金</t>
  </si>
  <si>
    <t>国有土地使用权出让</t>
  </si>
  <si>
    <t>农业土地开发资金</t>
  </si>
  <si>
    <t>城市基础设施配套费</t>
  </si>
  <si>
    <t>污水处理费</t>
  </si>
  <si>
    <t>土地储备专项债券</t>
  </si>
  <si>
    <t>棚户区改造专项债券</t>
  </si>
  <si>
    <t>大中型水库库区基金</t>
  </si>
  <si>
    <t>国家重大水利工程建设基金</t>
  </si>
  <si>
    <t>海南省高等级公路车辆通行附加费</t>
  </si>
  <si>
    <t>政府收费公路专项债券</t>
  </si>
  <si>
    <t>车辆通行费</t>
  </si>
  <si>
    <t>其他地方自行试点项目收益专项债券</t>
  </si>
  <si>
    <t>其他政府性基金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</si>
</sst>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3" fontId="3" fillId="3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vertical="center"/>
    </xf>
    <xf numFmtId="3" fontId="3" fillId="4" borderId="1" xfId="0" applyNumberFormat="1" applyFont="1" applyFill="1" applyBorder="1" applyAlignment="1" applyProtection="1">
      <alignment horizontal="right" vertical="center"/>
    </xf>
    <xf numFmtId="3" fontId="3" fillId="5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K19" sqref="K19"/>
    </sheetView>
  </sheetViews>
  <sheetFormatPr defaultColWidth="13.2909090909091" defaultRowHeight="17" customHeight="1" outlineLevelCol="5"/>
  <cols>
    <col min="1" max="1" width="38.7" style="1" customWidth="1"/>
    <col min="2" max="6" width="17.1818181818182" style="1" customWidth="1"/>
    <col min="7" max="256" width="13.2909090909091" style="1" customWidth="1"/>
    <col min="257" max="16384" width="13.2909090909091" style="1"/>
  </cols>
  <sheetData>
    <row r="1" s="1" customFormat="1" ht="42" customHeight="1" spans="1:6">
      <c r="A1" s="2" t="s">
        <v>0</v>
      </c>
      <c r="B1" s="2"/>
      <c r="C1" s="2"/>
      <c r="D1" s="2"/>
      <c r="E1" s="2"/>
      <c r="F1" s="2"/>
    </row>
    <row r="2" s="1" customFormat="1" ht="16.95" customHeight="1" spans="1:6">
      <c r="A2" s="3" t="s">
        <v>1</v>
      </c>
      <c r="B2" s="3"/>
      <c r="C2" s="3"/>
      <c r="D2" s="3"/>
      <c r="E2" s="3"/>
      <c r="F2" s="3"/>
    </row>
    <row r="3" s="1" customFormat="1" ht="36.75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16.95" customHeight="1" spans="1:6">
      <c r="A4" s="6" t="s">
        <v>8</v>
      </c>
      <c r="B4" s="7">
        <f t="shared" ref="B4:F4" si="0">SUM(B5:B19)</f>
        <v>665197</v>
      </c>
      <c r="C4" s="7">
        <f t="shared" si="0"/>
        <v>153900</v>
      </c>
      <c r="D4" s="7">
        <f t="shared" si="0"/>
        <v>41120</v>
      </c>
      <c r="E4" s="7">
        <f t="shared" si="0"/>
        <v>0</v>
      </c>
      <c r="F4" s="7">
        <f t="shared" si="0"/>
        <v>777977</v>
      </c>
    </row>
    <row r="5" s="1" customFormat="1" ht="16.95" customHeight="1" spans="1:6">
      <c r="A5" s="8" t="s">
        <v>9</v>
      </c>
      <c r="B5" s="9">
        <v>0</v>
      </c>
      <c r="C5" s="10">
        <v>0</v>
      </c>
      <c r="D5" s="10">
        <v>0</v>
      </c>
      <c r="E5" s="10">
        <v>0</v>
      </c>
      <c r="F5" s="7">
        <f t="shared" ref="F5:F19" si="1">B5+C5-D5-E5</f>
        <v>0</v>
      </c>
    </row>
    <row r="6" s="1" customFormat="1" ht="16.95" customHeight="1" spans="1:6">
      <c r="A6" s="8" t="s">
        <v>10</v>
      </c>
      <c r="B6" s="9">
        <v>0</v>
      </c>
      <c r="C6" s="10">
        <v>0</v>
      </c>
      <c r="D6" s="10">
        <v>0</v>
      </c>
      <c r="E6" s="10">
        <v>0</v>
      </c>
      <c r="F6" s="7">
        <f t="shared" si="1"/>
        <v>0</v>
      </c>
    </row>
    <row r="7" s="1" customFormat="1" ht="16.95" customHeight="1" spans="1:6">
      <c r="A7" s="8" t="s">
        <v>11</v>
      </c>
      <c r="B7" s="10">
        <v>39697</v>
      </c>
      <c r="C7" s="10">
        <v>14900</v>
      </c>
      <c r="D7" s="10">
        <v>6120</v>
      </c>
      <c r="E7" s="10">
        <v>0</v>
      </c>
      <c r="F7" s="7">
        <f t="shared" si="1"/>
        <v>48477</v>
      </c>
    </row>
    <row r="8" s="1" customFormat="1" ht="16.95" customHeight="1" spans="1:6">
      <c r="A8" s="8" t="s">
        <v>12</v>
      </c>
      <c r="B8" s="9">
        <v>0</v>
      </c>
      <c r="C8" s="10">
        <v>0</v>
      </c>
      <c r="D8" s="10">
        <v>0</v>
      </c>
      <c r="E8" s="10">
        <v>0</v>
      </c>
      <c r="F8" s="7">
        <f t="shared" si="1"/>
        <v>0</v>
      </c>
    </row>
    <row r="9" s="1" customFormat="1" ht="16.95" customHeight="1" spans="1:6">
      <c r="A9" s="8" t="s">
        <v>13</v>
      </c>
      <c r="B9" s="9">
        <v>0</v>
      </c>
      <c r="C9" s="10">
        <v>0</v>
      </c>
      <c r="D9" s="10">
        <v>0</v>
      </c>
      <c r="E9" s="10">
        <v>0</v>
      </c>
      <c r="F9" s="7">
        <f t="shared" si="1"/>
        <v>0</v>
      </c>
    </row>
    <row r="10" s="1" customFormat="1" ht="16.95" customHeight="1" spans="1:6">
      <c r="A10" s="8" t="s">
        <v>14</v>
      </c>
      <c r="B10" s="9">
        <v>0</v>
      </c>
      <c r="C10" s="10">
        <v>0</v>
      </c>
      <c r="D10" s="10">
        <v>0</v>
      </c>
      <c r="E10" s="10">
        <v>0</v>
      </c>
      <c r="F10" s="7">
        <f t="shared" si="1"/>
        <v>0</v>
      </c>
    </row>
    <row r="11" s="1" customFormat="1" ht="15.55" customHeight="1" spans="1:6">
      <c r="A11" s="8" t="s">
        <v>15</v>
      </c>
      <c r="B11" s="9">
        <v>39700</v>
      </c>
      <c r="C11" s="10">
        <v>0</v>
      </c>
      <c r="D11" s="10">
        <v>0</v>
      </c>
      <c r="E11" s="10">
        <v>0</v>
      </c>
      <c r="F11" s="7">
        <f t="shared" si="1"/>
        <v>39700</v>
      </c>
    </row>
    <row r="12" s="1" customFormat="1" ht="15.55" customHeight="1" spans="1:6">
      <c r="A12" s="8" t="s">
        <v>16</v>
      </c>
      <c r="B12" s="9">
        <v>350400</v>
      </c>
      <c r="C12" s="10">
        <v>35000</v>
      </c>
      <c r="D12" s="10">
        <v>35000</v>
      </c>
      <c r="E12" s="10">
        <v>0</v>
      </c>
      <c r="F12" s="7">
        <f t="shared" si="1"/>
        <v>350400</v>
      </c>
    </row>
    <row r="13" s="1" customFormat="1" ht="16.95" customHeight="1" spans="1:6">
      <c r="A13" s="8" t="s">
        <v>17</v>
      </c>
      <c r="B13" s="9">
        <v>0</v>
      </c>
      <c r="C13" s="10">
        <v>0</v>
      </c>
      <c r="D13" s="10">
        <v>0</v>
      </c>
      <c r="E13" s="10">
        <v>0</v>
      </c>
      <c r="F13" s="7">
        <f t="shared" si="1"/>
        <v>0</v>
      </c>
    </row>
    <row r="14" s="1" customFormat="1" ht="16.95" customHeight="1" spans="1:6">
      <c r="A14" s="8" t="s">
        <v>18</v>
      </c>
      <c r="B14" s="9">
        <v>0</v>
      </c>
      <c r="C14" s="10">
        <v>0</v>
      </c>
      <c r="D14" s="10">
        <v>0</v>
      </c>
      <c r="E14" s="10">
        <v>0</v>
      </c>
      <c r="F14" s="7">
        <f t="shared" si="1"/>
        <v>0</v>
      </c>
    </row>
    <row r="15" s="1" customFormat="1" ht="16.95" customHeight="1" spans="1:6">
      <c r="A15" s="8" t="s">
        <v>19</v>
      </c>
      <c r="B15" s="9">
        <v>0</v>
      </c>
      <c r="C15" s="10">
        <v>0</v>
      </c>
      <c r="D15" s="10">
        <v>0</v>
      </c>
      <c r="E15" s="10">
        <v>0</v>
      </c>
      <c r="F15" s="7">
        <f t="shared" si="1"/>
        <v>0</v>
      </c>
    </row>
    <row r="16" s="1" customFormat="1" ht="15.55" customHeight="1" spans="1:6">
      <c r="A16" s="8" t="s">
        <v>20</v>
      </c>
      <c r="B16" s="9">
        <v>0</v>
      </c>
      <c r="C16" s="10">
        <v>0</v>
      </c>
      <c r="D16" s="10">
        <v>0</v>
      </c>
      <c r="E16" s="10">
        <v>0</v>
      </c>
      <c r="F16" s="7">
        <f t="shared" si="1"/>
        <v>0</v>
      </c>
    </row>
    <row r="17" s="1" customFormat="1" ht="16.95" customHeight="1" spans="1:6">
      <c r="A17" s="8" t="s">
        <v>21</v>
      </c>
      <c r="B17" s="9">
        <v>0</v>
      </c>
      <c r="C17" s="10">
        <v>0</v>
      </c>
      <c r="D17" s="10">
        <v>0</v>
      </c>
      <c r="E17" s="10">
        <v>0</v>
      </c>
      <c r="F17" s="7">
        <f t="shared" si="1"/>
        <v>0</v>
      </c>
    </row>
    <row r="18" s="1" customFormat="1" ht="15.55" customHeight="1" spans="1:6">
      <c r="A18" s="8" t="s">
        <v>22</v>
      </c>
      <c r="B18" s="9">
        <v>235400</v>
      </c>
      <c r="C18" s="10">
        <v>104000</v>
      </c>
      <c r="D18" s="10">
        <v>0</v>
      </c>
      <c r="E18" s="10">
        <v>0</v>
      </c>
      <c r="F18" s="7">
        <f t="shared" si="1"/>
        <v>339400</v>
      </c>
    </row>
    <row r="19" s="1" customFormat="1" ht="16.95" customHeight="1" spans="1:6">
      <c r="A19" s="8" t="s">
        <v>23</v>
      </c>
      <c r="B19" s="10">
        <v>0</v>
      </c>
      <c r="C19" s="10">
        <v>0</v>
      </c>
      <c r="D19" s="10">
        <v>0</v>
      </c>
      <c r="E19" s="10">
        <v>0</v>
      </c>
      <c r="F19" s="7">
        <f t="shared" si="1"/>
        <v>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ZY</cp:lastModifiedBy>
  <dcterms:created xsi:type="dcterms:W3CDTF">2023-05-12T11:15:00Z</dcterms:created>
  <dcterms:modified xsi:type="dcterms:W3CDTF">2024-10-17T08:15:04Z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B8E53944D6D44053ADDA03CA997D7698_12</vt:lpwstr>
  </property>
</Properties>
</file>