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67" firstSheet="2" activeTab="5"/>
  </bookViews>
  <sheets>
    <sheet name="政府一般债务限额和余额情况决算表" sheetId="4" r:id="rId1"/>
    <sheet name="政府专项债务限额和余额情况决算表 " sheetId="5" r:id="rId2"/>
    <sheet name="一般债券使用安排" sheetId="1" r:id="rId3"/>
    <sheet name="专项债券使用安排" sheetId="2" r:id="rId4"/>
    <sheet name="还本付息" sheetId="6" r:id="rId5"/>
    <sheet name="2022年债券分配" sheetId="3" r:id="rId6"/>
  </sheets>
  <definedNames>
    <definedName name="_xlnm.Print_Area" localSheetId="3">专项债券使用安排!$A$1:$D$6</definedName>
    <definedName name="_xlnm._FilterDatabase" localSheetId="3" hidden="1">专项债券使用安排!$A:$A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<sst xmlns="http://schemas.openxmlformats.org/spreadsheetml/2006/main" count="130" uniqueCount="69">
  <si>
    <t>2022年度民权县地方政府一般债务余额情况表</t>
  </si>
  <si>
    <t>单位:万元</t>
  </si>
  <si>
    <t>项目</t>
  </si>
  <si>
    <t>预算数</t>
  </si>
  <si>
    <t>决算数</t>
  </si>
  <si>
    <t>上年末地方政府债务余额</t>
  </si>
  <si>
    <t>本年地方政府债务余额限额</t>
  </si>
  <si>
    <t>本年地方政府债务(转贷)收入</t>
  </si>
  <si>
    <t>本年地方政府债务还本支出</t>
  </si>
  <si>
    <t>年末地方政府债务余额</t>
  </si>
  <si>
    <t>2022年度民权县地方政府专项债务余额情况表</t>
  </si>
  <si>
    <t>2023年新增政府一般债券明细表</t>
  </si>
  <si>
    <t>单位：万元</t>
  </si>
  <si>
    <r>
      <rPr>
        <b/>
        <sz val="11"/>
        <color indexed="61"/>
        <rFont val="宋体"/>
        <charset val="134"/>
      </rPr>
      <t>区划名称</t>
    </r>
    <r>
      <rPr>
        <b/>
        <sz val="11"/>
        <color indexed="61"/>
        <rFont val="Arial"/>
        <charset val="0"/>
      </rPr>
      <t xml:space="preserve"> </t>
    </r>
  </si>
  <si>
    <r>
      <rPr>
        <b/>
        <sz val="11"/>
        <color indexed="61"/>
        <rFont val="宋体"/>
        <charset val="134"/>
      </rPr>
      <t>项目名称</t>
    </r>
    <r>
      <rPr>
        <b/>
        <sz val="11"/>
        <color indexed="61"/>
        <rFont val="Arial"/>
        <charset val="0"/>
      </rPr>
      <t xml:space="preserve"> </t>
    </r>
  </si>
  <si>
    <t>金额</t>
  </si>
  <si>
    <t>合计</t>
  </si>
  <si>
    <t>民权县</t>
  </si>
  <si>
    <t>民权县市政基础设施建设项目</t>
  </si>
  <si>
    <t>菏泽至兰考铁路（民权段）</t>
  </si>
  <si>
    <t>民权县农村基础设施建设整体提升项目</t>
  </si>
  <si>
    <t>民权县2023年5万亩高标准农田建设项目</t>
  </si>
  <si>
    <t>2023年新增政府专项债券明细表</t>
  </si>
  <si>
    <r>
      <rPr>
        <b/>
        <sz val="11"/>
        <color theme="1"/>
        <rFont val="宋体"/>
        <charset val="134"/>
      </rPr>
      <t>区划名称</t>
    </r>
    <r>
      <rPr>
        <b/>
        <sz val="11"/>
        <color indexed="8"/>
        <rFont val="Arial"/>
        <charset val="0"/>
      </rPr>
      <t xml:space="preserve"> </t>
    </r>
  </si>
  <si>
    <r>
      <rPr>
        <b/>
        <sz val="11"/>
        <color theme="1"/>
        <rFont val="宋体"/>
        <charset val="134"/>
      </rPr>
      <t>项目名称</t>
    </r>
    <r>
      <rPr>
        <b/>
        <sz val="11"/>
        <color indexed="8"/>
        <rFont val="Arial"/>
        <charset val="0"/>
      </rPr>
      <t xml:space="preserve"> </t>
    </r>
  </si>
  <si>
    <t>郑徐高铁民权综合客运枢纽项目</t>
  </si>
  <si>
    <t>民权高新区孵化器建设项目</t>
  </si>
  <si>
    <t>河南民权保税物流中心冷库及相关配套建设项目</t>
  </si>
  <si>
    <t>商丘职业技术学院机电制冷工程学院建设项目</t>
  </si>
  <si>
    <t>民权县城市公益性公墓建设项目</t>
  </si>
  <si>
    <t>民权县公铁联运物流园区及配套工程项目</t>
  </si>
  <si>
    <t>民权县生活垃圾协同处理项目</t>
  </si>
  <si>
    <t>民权县智慧停车管理项目</t>
  </si>
  <si>
    <t>民权县新能源产业园建设项目</t>
  </si>
  <si>
    <t>民权县冷链物流产业园建设项目</t>
  </si>
  <si>
    <t>民权县新能源汽车产业园项目</t>
  </si>
  <si>
    <t>民权县创业创新孵化园建设项目</t>
  </si>
  <si>
    <t>民权县东沙河区域棚户改造项目</t>
  </si>
  <si>
    <t>2022年度民权县地方政府还本付息明细表</t>
  </si>
  <si>
    <t>小计</t>
  </si>
  <si>
    <t>付息</t>
  </si>
  <si>
    <t>还本</t>
  </si>
  <si>
    <t>政府一般债券</t>
  </si>
  <si>
    <t>政府专项债券</t>
  </si>
  <si>
    <t>向国际组织借款</t>
  </si>
  <si>
    <t>2023年债券分配表</t>
  </si>
  <si>
    <t>县区</t>
  </si>
  <si>
    <t>第一批新增债券</t>
  </si>
  <si>
    <t>第二批新增债券</t>
  </si>
  <si>
    <t>第三批新增债券</t>
  </si>
  <si>
    <t>第四批新增债券</t>
  </si>
  <si>
    <t>第五批新增债券</t>
  </si>
  <si>
    <t>第六批新增债券</t>
  </si>
  <si>
    <t>第七批新增债券</t>
  </si>
  <si>
    <t>第八批新增债券</t>
  </si>
  <si>
    <t>第九批新增债券</t>
  </si>
  <si>
    <t>豫财债【2023】19号</t>
  </si>
  <si>
    <t>豫财债【2023】22号</t>
  </si>
  <si>
    <t>豫财债【2023】29号</t>
  </si>
  <si>
    <t>豫财债【2023】33号</t>
  </si>
  <si>
    <t>其他领域专项债券</t>
  </si>
  <si>
    <t>棚改专项债券</t>
  </si>
  <si>
    <t>豫财债【2023】50号</t>
  </si>
  <si>
    <t>豫财债【2023】64号</t>
  </si>
  <si>
    <t>豫财债【2023】68号</t>
  </si>
  <si>
    <t>一般债券</t>
  </si>
  <si>
    <t>专项债券</t>
  </si>
  <si>
    <t>一般债券再融资</t>
  </si>
  <si>
    <t>专项债再融资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</si>
</sst>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0_);[Red]\(0\)"/>
  </numFmts>
  <fonts count="46"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color indexed="0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0"/>
      <color indexed="0"/>
      <name val="宋体"/>
      <charset val="134"/>
    </font>
    <font>
      <sz val="16"/>
      <color rgb="FF000000"/>
      <name val="仿宋_GB2312"/>
      <charset val="0"/>
    </font>
    <font>
      <sz val="10"/>
      <color theme="1"/>
      <name val="Arial"/>
      <charset val="0"/>
    </font>
    <font>
      <sz val="20"/>
      <color rgb="FF000000"/>
      <name val="宋体"/>
      <charset val="134"/>
    </font>
    <font>
      <sz val="20"/>
      <color theme="1"/>
      <name val="Arial"/>
      <charset val="0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Arial"/>
      <charset val="0"/>
    </font>
    <font>
      <sz val="10"/>
      <color theme="1"/>
      <name val="宋体"/>
      <charset val="134"/>
    </font>
    <font>
      <sz val="20"/>
      <name val="宋体"/>
      <charset val="134"/>
    </font>
    <font>
      <sz val="20"/>
      <name val="Arial"/>
      <charset val="0"/>
    </font>
    <font>
      <b/>
      <sz val="11"/>
      <color indexed="61"/>
      <name val="宋体"/>
      <charset val="134"/>
    </font>
    <font>
      <sz val="11"/>
      <color rgb="FF000000"/>
      <name val="宋体"/>
      <charset val="134"/>
    </font>
    <font>
      <sz val="11"/>
      <color indexed="61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61"/>
      <name val="Arial"/>
      <charset val="0"/>
    </font>
    <font>
      <b/>
      <sz val="11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4" applyNumberFormat="0" applyAlignment="0" applyProtection="0">
      <alignment vertical="center"/>
    </xf>
    <xf numFmtId="0" fontId="33" fillId="5" borderId="15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5" fillId="6" borderId="16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3" fillId="0" borderId="0">
      <alignment vertical="center"/>
    </xf>
  </cellStyleXfs>
  <cellXfs count="62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 wrapText="1"/>
    </xf>
    <xf numFmtId="180" fontId="5" fillId="0" borderId="2" xfId="0" applyNumberFormat="1" applyFont="1" applyFill="1" applyBorder="1" applyAlignment="1">
      <alignment horizontal="center" vertical="center" wrapText="1"/>
    </xf>
    <xf numFmtId="180" fontId="5" fillId="0" borderId="3" xfId="0" applyNumberFormat="1" applyFont="1" applyFill="1" applyBorder="1" applyAlignment="1">
      <alignment horizontal="center" vertical="center" wrapText="1"/>
    </xf>
    <xf numFmtId="180" fontId="5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80" fontId="5" fillId="2" borderId="1" xfId="0" applyNumberFormat="1" applyFont="1" applyFill="1" applyBorder="1" applyAlignment="1">
      <alignment horizontal="center" vertical="center" wrapText="1"/>
    </xf>
    <xf numFmtId="180" fontId="5" fillId="0" borderId="7" xfId="0" applyNumberFormat="1" applyFont="1" applyFill="1" applyBorder="1" applyAlignment="1">
      <alignment horizontal="center" vertical="center" wrapText="1"/>
    </xf>
    <xf numFmtId="180" fontId="5" fillId="0" borderId="8" xfId="0" applyNumberFormat="1" applyFont="1" applyFill="1" applyBorder="1" applyAlignment="1">
      <alignment horizontal="center" vertical="center" wrapText="1"/>
    </xf>
    <xf numFmtId="180" fontId="5" fillId="0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180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80" fontId="8" fillId="2" borderId="1" xfId="0" applyNumberFormat="1" applyFont="1" applyFill="1" applyBorder="1" applyAlignment="1">
      <alignment horizontal="center" vertical="center"/>
    </xf>
    <xf numFmtId="180" fontId="8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Alignment="1"/>
    <xf numFmtId="0" fontId="0" fillId="0" borderId="0" xfId="0" applyFill="1"/>
    <xf numFmtId="0" fontId="3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right"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1" fillId="0" borderId="1" xfId="0" applyNumberFormat="1" applyFont="1" applyFill="1" applyBorder="1" applyAlignment="1" applyProtection="1">
      <alignment vertical="center"/>
    </xf>
    <xf numFmtId="3" fontId="1" fillId="0" borderId="1" xfId="0" applyNumberFormat="1" applyFont="1" applyFill="1" applyBorder="1" applyAlignment="1" applyProtection="1">
      <alignment horizontal="right" vertical="center"/>
    </xf>
    <xf numFmtId="0" fontId="9" fillId="0" borderId="0" xfId="0" applyFont="1" applyAlignment="1">
      <alignment horizontal="justify"/>
    </xf>
    <xf numFmtId="0" fontId="10" fillId="2" borderId="0" xfId="0" applyFont="1" applyFill="1"/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2 2 2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EF6FB"/>
      <rgbColor rgb="00000000"/>
      <rgbColor rgb="00333399"/>
      <rgbColor rgb="00333333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zoomScale="85" zoomScaleNormal="85" workbookViewId="0">
      <selection activeCell="D9" sqref="D9"/>
    </sheetView>
  </sheetViews>
  <sheetFormatPr defaultColWidth="10.4571428571429" defaultRowHeight="14.25" outlineLevelCol="3"/>
  <cols>
    <col min="1" max="3" width="37.7904761904762" style="38" customWidth="1"/>
    <col min="4" max="16384" width="10.4571428571429" style="38" customWidth="1"/>
  </cols>
  <sheetData>
    <row r="1" s="38" customFormat="1" ht="34" customHeight="1" spans="1:3">
      <c r="A1" s="58" t="s">
        <v>0</v>
      </c>
      <c r="B1" s="58"/>
      <c r="C1" s="58"/>
    </row>
    <row r="2" s="38" customFormat="1" ht="17" customHeight="1" spans="1:3">
      <c r="A2" s="59"/>
      <c r="B2" s="59"/>
      <c r="C2" s="59"/>
    </row>
    <row r="3" s="38" customFormat="1" ht="17" customHeight="1" spans="1:3">
      <c r="A3" s="59" t="s">
        <v>1</v>
      </c>
      <c r="B3" s="59"/>
      <c r="C3" s="59"/>
    </row>
    <row r="4" s="38" customFormat="1" ht="23.25" customHeight="1" spans="1:3">
      <c r="A4" s="60" t="s">
        <v>2</v>
      </c>
      <c r="B4" s="60" t="s">
        <v>3</v>
      </c>
      <c r="C4" s="60" t="s">
        <v>4</v>
      </c>
    </row>
    <row r="5" s="38" customFormat="1" ht="24.75" customHeight="1" spans="1:3">
      <c r="A5" s="61" t="s">
        <v>5</v>
      </c>
      <c r="B5" s="40"/>
      <c r="C5" s="40">
        <v>169404</v>
      </c>
    </row>
    <row r="6" s="38" customFormat="1" ht="24.75" customHeight="1" spans="1:3">
      <c r="A6" s="61" t="s">
        <v>6</v>
      </c>
      <c r="B6" s="40">
        <v>170935</v>
      </c>
      <c r="C6" s="40"/>
    </row>
    <row r="7" s="38" customFormat="1" ht="24.75" customHeight="1" spans="1:4">
      <c r="A7" s="61" t="s">
        <v>7</v>
      </c>
      <c r="B7" s="40"/>
      <c r="C7" s="40">
        <v>50031</v>
      </c>
      <c r="D7" s="40"/>
    </row>
    <row r="8" s="38" customFormat="1" ht="24.75" customHeight="1" spans="1:4">
      <c r="A8" s="61" t="s">
        <v>8</v>
      </c>
      <c r="B8" s="40"/>
      <c r="C8" s="40">
        <v>23220</v>
      </c>
      <c r="D8" s="40"/>
    </row>
    <row r="9" s="38" customFormat="1" ht="24.75" customHeight="1" spans="1:4">
      <c r="A9" s="61" t="s">
        <v>9</v>
      </c>
      <c r="B9" s="40"/>
      <c r="C9" s="40">
        <v>170092</v>
      </c>
      <c r="D9" s="40"/>
    </row>
    <row r="10" s="38" customFormat="1" ht="17" customHeight="1"/>
  </sheetData>
  <mergeCells count="3">
    <mergeCell ref="A1:C1"/>
    <mergeCell ref="A2:C2"/>
    <mergeCell ref="A3:C3"/>
  </mergeCells>
  <pageMargins left="0.75" right="0.75" top="1" bottom="1" header="0.51" footer="0.5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workbookViewId="0">
      <selection activeCell="I9" sqref="I9"/>
    </sheetView>
  </sheetViews>
  <sheetFormatPr defaultColWidth="10.4571428571429" defaultRowHeight="14.25" outlineLevelCol="2"/>
  <cols>
    <col min="1" max="1" width="43.1333333333333" style="38" customWidth="1"/>
    <col min="2" max="2" width="24.5714285714286" style="38" customWidth="1"/>
    <col min="3" max="3" width="27.847619047619" style="38" customWidth="1"/>
    <col min="4" max="16383" width="10.4571428571429" style="38" customWidth="1"/>
    <col min="16384" max="16384" width="10.4571428571429" style="38"/>
  </cols>
  <sheetData>
    <row r="1" s="38" customFormat="1" ht="34" customHeight="1" spans="1:3">
      <c r="A1" s="58" t="s">
        <v>10</v>
      </c>
      <c r="B1" s="58"/>
      <c r="C1" s="58"/>
    </row>
    <row r="2" s="38" customFormat="1" ht="17" customHeight="1" spans="1:3">
      <c r="A2" s="59"/>
      <c r="B2" s="59"/>
      <c r="C2" s="59"/>
    </row>
    <row r="3" s="38" customFormat="1" ht="17" customHeight="1" spans="1:3">
      <c r="A3" s="59" t="s">
        <v>1</v>
      </c>
      <c r="B3" s="59"/>
      <c r="C3" s="59"/>
    </row>
    <row r="4" s="38" customFormat="1" ht="23" customHeight="1" spans="1:3">
      <c r="A4" s="60" t="s">
        <v>2</v>
      </c>
      <c r="B4" s="60" t="s">
        <v>3</v>
      </c>
      <c r="C4" s="60" t="s">
        <v>4</v>
      </c>
    </row>
    <row r="5" s="38" customFormat="1" ht="23" customHeight="1" spans="1:3">
      <c r="A5" s="61" t="s">
        <v>5</v>
      </c>
      <c r="B5" s="40"/>
      <c r="C5" s="40">
        <v>674400</v>
      </c>
    </row>
    <row r="6" s="38" customFormat="1" ht="23" customHeight="1" spans="1:3">
      <c r="A6" s="61" t="s">
        <v>6</v>
      </c>
      <c r="B6" s="40">
        <v>781000</v>
      </c>
      <c r="C6" s="40"/>
    </row>
    <row r="7" s="38" customFormat="1" ht="23" customHeight="1" spans="1:3">
      <c r="A7" s="61" t="s">
        <v>7</v>
      </c>
      <c r="B7" s="40"/>
      <c r="C7" s="40">
        <v>153900</v>
      </c>
    </row>
    <row r="8" s="38" customFormat="1" ht="23" customHeight="1" spans="1:3">
      <c r="A8" s="61" t="s">
        <v>8</v>
      </c>
      <c r="B8" s="40"/>
      <c r="C8" s="40">
        <v>41120</v>
      </c>
    </row>
    <row r="9" s="38" customFormat="1" ht="23" customHeight="1" spans="1:3">
      <c r="A9" s="61" t="s">
        <v>9</v>
      </c>
      <c r="B9" s="40"/>
      <c r="C9" s="40">
        <v>777977</v>
      </c>
    </row>
    <row r="10" s="38" customFormat="1" ht="17" customHeight="1"/>
  </sheetData>
  <mergeCells count="3">
    <mergeCell ref="A1:C1"/>
    <mergeCell ref="A2:C2"/>
    <mergeCell ref="A3:C3"/>
  </mergeCells>
  <pageMargins left="0.75" right="0.75" top="1" bottom="1" header="0.51" footer="0.5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8"/>
  <sheetViews>
    <sheetView workbookViewId="0">
      <selection activeCell="B9" sqref="B9"/>
    </sheetView>
  </sheetViews>
  <sheetFormatPr defaultColWidth="9.13333333333333" defaultRowHeight="12.75" outlineLevelRow="7" outlineLevelCol="2"/>
  <cols>
    <col min="1" max="1" width="16.847619047619" customWidth="1"/>
    <col min="2" max="2" width="58.847619047619" customWidth="1"/>
    <col min="3" max="3" width="15" customWidth="1"/>
  </cols>
  <sheetData>
    <row r="1" ht="43" customHeight="1" spans="1:3">
      <c r="A1" s="50" t="s">
        <v>11</v>
      </c>
      <c r="B1" s="51"/>
      <c r="C1" s="51"/>
    </row>
    <row r="2" ht="25.5" spans="1:3">
      <c r="A2" s="51"/>
      <c r="B2" s="51"/>
      <c r="C2" s="52" t="s">
        <v>12</v>
      </c>
    </row>
    <row r="3" s="33" customFormat="1" ht="21" customHeight="1" spans="1:3">
      <c r="A3" s="53" t="s">
        <v>13</v>
      </c>
      <c r="B3" s="53" t="s">
        <v>14</v>
      </c>
      <c r="C3" s="53" t="s">
        <v>15</v>
      </c>
    </row>
    <row r="4" s="33" customFormat="1" ht="22" customHeight="1" spans="1:3">
      <c r="A4" s="54" t="s">
        <v>16</v>
      </c>
      <c r="B4" s="55"/>
      <c r="C4" s="56">
        <f>SUM(C5:C8)</f>
        <v>27031</v>
      </c>
    </row>
    <row r="5" ht="23" customHeight="1" spans="1:3">
      <c r="A5" s="57" t="s">
        <v>17</v>
      </c>
      <c r="B5" s="57" t="s">
        <v>18</v>
      </c>
      <c r="C5" s="57">
        <v>6576</v>
      </c>
    </row>
    <row r="6" ht="23" customHeight="1" spans="1:3">
      <c r="A6" s="57" t="s">
        <v>17</v>
      </c>
      <c r="B6" s="57" t="s">
        <v>19</v>
      </c>
      <c r="C6" s="57">
        <v>323</v>
      </c>
    </row>
    <row r="7" ht="23" customHeight="1" spans="1:3">
      <c r="A7" s="57" t="s">
        <v>17</v>
      </c>
      <c r="B7" s="57" t="s">
        <v>20</v>
      </c>
      <c r="C7" s="57">
        <v>20000</v>
      </c>
    </row>
    <row r="8" ht="23" customHeight="1" spans="1:3">
      <c r="A8" s="57" t="s">
        <v>17</v>
      </c>
      <c r="B8" s="57" t="s">
        <v>21</v>
      </c>
      <c r="C8" s="57">
        <v>132</v>
      </c>
    </row>
  </sheetData>
  <mergeCells count="2">
    <mergeCell ref="A1:C1"/>
    <mergeCell ref="A4:B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18"/>
  <sheetViews>
    <sheetView workbookViewId="0">
      <selection activeCell="C12" sqref="C12"/>
    </sheetView>
  </sheetViews>
  <sheetFormatPr defaultColWidth="9.13333333333333" defaultRowHeight="12.75" outlineLevelCol="2"/>
  <cols>
    <col min="1" max="1" width="13.6761904761905" style="42" customWidth="1"/>
    <col min="2" max="2" width="61.2857142857143" style="42" customWidth="1"/>
    <col min="3" max="3" width="13.6761904761905" style="42" customWidth="1"/>
    <col min="4" max="16384" width="9.13333333333333" style="42"/>
  </cols>
  <sheetData>
    <row r="1" ht="29" customHeight="1" spans="1:3">
      <c r="A1" s="43" t="s">
        <v>22</v>
      </c>
      <c r="B1" s="44"/>
      <c r="C1" s="44"/>
    </row>
    <row r="2" ht="32" customHeight="1" spans="1:3">
      <c r="A2" s="44"/>
      <c r="B2" s="44"/>
      <c r="C2" s="45" t="s">
        <v>12</v>
      </c>
    </row>
    <row r="3" ht="30" customHeight="1" spans="1:3">
      <c r="A3" s="46" t="s">
        <v>23</v>
      </c>
      <c r="B3" s="46" t="s">
        <v>24</v>
      </c>
      <c r="C3" s="46" t="s">
        <v>15</v>
      </c>
    </row>
    <row r="4" ht="19" customHeight="1" spans="1:3">
      <c r="A4" s="47" t="s">
        <v>16</v>
      </c>
      <c r="B4" s="47"/>
      <c r="C4" s="48">
        <v>114000</v>
      </c>
    </row>
    <row r="5" ht="29" customHeight="1" spans="1:3">
      <c r="A5" s="49" t="s">
        <v>17</v>
      </c>
      <c r="B5" s="49" t="s">
        <v>25</v>
      </c>
      <c r="C5" s="49">
        <v>4000</v>
      </c>
    </row>
    <row r="6" ht="29" customHeight="1" spans="1:3">
      <c r="A6" s="49" t="s">
        <v>17</v>
      </c>
      <c r="B6" s="49" t="s">
        <v>26</v>
      </c>
      <c r="C6" s="49">
        <v>8200</v>
      </c>
    </row>
    <row r="7" ht="29" customHeight="1" spans="1:3">
      <c r="A7" s="49" t="s">
        <v>17</v>
      </c>
      <c r="B7" s="49" t="s">
        <v>27</v>
      </c>
      <c r="C7" s="49">
        <v>12000</v>
      </c>
    </row>
    <row r="8" ht="29" customHeight="1" spans="1:3">
      <c r="A8" s="49" t="s">
        <v>17</v>
      </c>
      <c r="B8" s="49" t="s">
        <v>28</v>
      </c>
      <c r="C8" s="49">
        <v>14900</v>
      </c>
    </row>
    <row r="9" ht="29" customHeight="1" spans="1:3">
      <c r="A9" s="49" t="s">
        <v>17</v>
      </c>
      <c r="B9" s="49" t="s">
        <v>29</v>
      </c>
      <c r="C9" s="49">
        <v>7000</v>
      </c>
    </row>
    <row r="10" ht="29" customHeight="1" spans="1:3">
      <c r="A10" s="49" t="s">
        <v>17</v>
      </c>
      <c r="B10" s="49" t="s">
        <v>30</v>
      </c>
      <c r="C10" s="49">
        <v>3300</v>
      </c>
    </row>
    <row r="11" ht="29" customHeight="1" spans="1:3">
      <c r="A11" s="49" t="s">
        <v>17</v>
      </c>
      <c r="B11" s="49" t="s">
        <v>31</v>
      </c>
      <c r="C11" s="49">
        <v>2700</v>
      </c>
    </row>
    <row r="12" ht="29" customHeight="1" spans="1:3">
      <c r="A12" s="49" t="s">
        <v>17</v>
      </c>
      <c r="B12" s="49" t="s">
        <v>32</v>
      </c>
      <c r="C12" s="49">
        <v>26000</v>
      </c>
    </row>
    <row r="13" ht="29" customHeight="1" spans="1:3">
      <c r="A13" s="49" t="s">
        <v>17</v>
      </c>
      <c r="B13" s="49" t="s">
        <v>33</v>
      </c>
      <c r="C13" s="49">
        <v>4000</v>
      </c>
    </row>
    <row r="14" ht="29" customHeight="1" spans="1:3">
      <c r="A14" s="49" t="s">
        <v>17</v>
      </c>
      <c r="B14" s="49" t="s">
        <v>34</v>
      </c>
      <c r="C14" s="49">
        <v>2500</v>
      </c>
    </row>
    <row r="15" ht="29" customHeight="1" spans="1:3">
      <c r="A15" s="49" t="s">
        <v>17</v>
      </c>
      <c r="B15" s="49" t="s">
        <v>35</v>
      </c>
      <c r="C15" s="49">
        <v>6500</v>
      </c>
    </row>
    <row r="16" ht="29" customHeight="1" spans="1:3">
      <c r="A16" s="49" t="s">
        <v>17</v>
      </c>
      <c r="B16" s="49" t="s">
        <v>21</v>
      </c>
      <c r="C16" s="49">
        <v>10000</v>
      </c>
    </row>
    <row r="17" ht="29" customHeight="1" spans="1:3">
      <c r="A17" s="49" t="s">
        <v>17</v>
      </c>
      <c r="B17" s="49" t="s">
        <v>36</v>
      </c>
      <c r="C17" s="49">
        <v>2900</v>
      </c>
    </row>
    <row r="18" ht="31" customHeight="1" spans="1:3">
      <c r="A18" s="49" t="s">
        <v>17</v>
      </c>
      <c r="B18" s="49" t="s">
        <v>37</v>
      </c>
      <c r="C18" s="49">
        <v>10000</v>
      </c>
    </row>
  </sheetData>
  <mergeCells count="2">
    <mergeCell ref="A1:C1"/>
    <mergeCell ref="A4:B4"/>
  </mergeCells>
  <pageMargins left="0.75" right="0.75" top="1" bottom="1" header="0.51" footer="0.51"/>
  <pageSetup paperSize="9" scale="68" orientation="portrait"/>
  <headerFooter/>
  <colBreaks count="1" manualBreakCount="1">
    <brk id="4" max="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16"/>
  <sheetViews>
    <sheetView showGridLines="0" showZeros="0" zoomScaleSheetLayoutView="60" workbookViewId="0">
      <selection activeCell="G33" sqref="G33"/>
    </sheetView>
  </sheetViews>
  <sheetFormatPr defaultColWidth="13.9142857142857" defaultRowHeight="16.95" customHeight="1" outlineLevelCol="6"/>
  <cols>
    <col min="1" max="1" width="38.2571428571429" style="32" customWidth="1"/>
    <col min="2" max="4" width="16.847619047619" style="32" customWidth="1"/>
    <col min="5" max="250" width="13.9142857142857" style="32" customWidth="1"/>
    <col min="251" max="16384" width="13.9142857142857" style="33"/>
  </cols>
  <sheetData>
    <row r="1" ht="33.75" customHeight="1" spans="1:4">
      <c r="A1" s="34" t="s">
        <v>38</v>
      </c>
      <c r="B1" s="34"/>
      <c r="C1" s="34"/>
      <c r="D1" s="34"/>
    </row>
    <row r="2" customHeight="1" spans="1:4">
      <c r="A2" s="35"/>
      <c r="B2" s="35"/>
      <c r="C2" s="35"/>
      <c r="D2" s="35"/>
    </row>
    <row r="3" customHeight="1" spans="1:4">
      <c r="A3" s="35" t="s">
        <v>1</v>
      </c>
      <c r="B3" s="35"/>
      <c r="C3" s="35"/>
      <c r="D3" s="35"/>
    </row>
    <row r="4" ht="25" customHeight="1" spans="1:7">
      <c r="A4" s="36" t="s">
        <v>2</v>
      </c>
      <c r="B4" s="36" t="s">
        <v>39</v>
      </c>
      <c r="C4" s="36" t="s">
        <v>40</v>
      </c>
      <c r="D4" s="36" t="s">
        <v>41</v>
      </c>
      <c r="F4" s="37"/>
      <c r="G4" s="38"/>
    </row>
    <row r="5" ht="25" customHeight="1" spans="1:7">
      <c r="A5" s="39" t="s">
        <v>42</v>
      </c>
      <c r="B5" s="40">
        <f>SUM(C5:D5)</f>
        <v>28100.63</v>
      </c>
      <c r="C5" s="40">
        <v>4880.63</v>
      </c>
      <c r="D5" s="40">
        <v>23220</v>
      </c>
      <c r="F5" s="41"/>
      <c r="G5" s="41"/>
    </row>
    <row r="6" ht="25" customHeight="1" spans="1:7">
      <c r="A6" s="39" t="s">
        <v>43</v>
      </c>
      <c r="B6" s="40">
        <f>SUM(C6:D6)</f>
        <v>62801.4</v>
      </c>
      <c r="C6" s="40">
        <v>21681.4</v>
      </c>
      <c r="D6" s="40">
        <v>41120</v>
      </c>
      <c r="F6" s="41"/>
      <c r="G6" s="41"/>
    </row>
    <row r="7" ht="25" customHeight="1" spans="1:4">
      <c r="A7" s="39" t="s">
        <v>44</v>
      </c>
      <c r="B7" s="40">
        <f>SUM(C7:D7)</f>
        <v>0</v>
      </c>
      <c r="C7" s="40"/>
      <c r="D7" s="40"/>
    </row>
    <row r="8" ht="25" customHeight="1" spans="1:4">
      <c r="A8" s="39" t="s">
        <v>16</v>
      </c>
      <c r="B8" s="40">
        <f>SUM(C8:D8)</f>
        <v>90902.03</v>
      </c>
      <c r="C8" s="40">
        <f>SUM(C5:C7)</f>
        <v>26562.03</v>
      </c>
      <c r="D8" s="40">
        <f>SUM(D5:D7)</f>
        <v>64340</v>
      </c>
    </row>
    <row r="9" ht="15.55" customHeight="1"/>
    <row r="10" ht="15.55" customHeight="1"/>
    <row r="11" ht="15.55" customHeight="1"/>
    <row r="12" ht="15.55" customHeight="1"/>
    <row r="13" ht="15.55" customHeight="1"/>
    <row r="14" ht="15.55" customHeight="1"/>
    <row r="15" ht="15.55" customHeight="1"/>
    <row r="16" ht="15.55" customHeight="1"/>
  </sheetData>
  <mergeCells count="3">
    <mergeCell ref="A1:D1"/>
    <mergeCell ref="A2:D2"/>
    <mergeCell ref="A3:D3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Z6"/>
  <sheetViews>
    <sheetView tabSelected="1" workbookViewId="0">
      <selection activeCell="G6" sqref="G6"/>
    </sheetView>
  </sheetViews>
  <sheetFormatPr defaultColWidth="10.2857142857143" defaultRowHeight="14.25" outlineLevelRow="5"/>
  <cols>
    <col min="1" max="1" width="18.6952380952381" style="4" customWidth="1"/>
    <col min="2" max="2" width="9.57142857142857" style="4" customWidth="1"/>
    <col min="3" max="3" width="9" style="4" customWidth="1"/>
    <col min="4" max="4" width="9.84761904761905" style="4" customWidth="1"/>
    <col min="5" max="9" width="20.8571428571429" style="4" customWidth="1"/>
    <col min="10" max="10" width="9.57142857142857" style="4" customWidth="1"/>
    <col min="11" max="11" width="8.84761904761905" style="4" customWidth="1"/>
    <col min="12" max="12" width="26.5714285714286" style="4" customWidth="1"/>
    <col min="13" max="14" width="15.4285714285714" style="4" customWidth="1"/>
    <col min="15" max="15" width="9.85714285714286" style="4" customWidth="1"/>
    <col min="16" max="16" width="10.2857142857143" style="4"/>
    <col min="17" max="17" width="19" style="4" customWidth="1"/>
    <col min="18" max="21" width="20.4285714285714" style="4" customWidth="1"/>
    <col min="22" max="24" width="18.6952380952381" style="4" customWidth="1"/>
    <col min="25" max="251" width="10.2857142857143" style="4"/>
  </cols>
  <sheetData>
    <row r="1" ht="25.5" customHeight="1" spans="1:24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0:10">
      <c r="J2" s="26"/>
    </row>
    <row r="3" s="1" customFormat="1" ht="31" customHeight="1" spans="1:26">
      <c r="A3" s="6" t="s">
        <v>46</v>
      </c>
      <c r="B3" s="7" t="s">
        <v>16</v>
      </c>
      <c r="C3" s="8"/>
      <c r="D3" s="9"/>
      <c r="E3" s="10" t="s">
        <v>47</v>
      </c>
      <c r="F3" s="11" t="s">
        <v>48</v>
      </c>
      <c r="G3" s="12"/>
      <c r="H3" s="10" t="s">
        <v>49</v>
      </c>
      <c r="I3" s="27" t="s">
        <v>50</v>
      </c>
      <c r="J3" s="27"/>
      <c r="K3" s="27"/>
      <c r="L3" s="11" t="s">
        <v>51</v>
      </c>
      <c r="M3" s="12"/>
      <c r="N3" s="27" t="s">
        <v>52</v>
      </c>
      <c r="O3" s="27"/>
      <c r="P3" s="27"/>
      <c r="Q3" s="27" t="s">
        <v>53</v>
      </c>
      <c r="R3" s="27" t="s">
        <v>54</v>
      </c>
      <c r="S3" s="27"/>
      <c r="T3" s="27"/>
      <c r="U3" s="27" t="s">
        <v>55</v>
      </c>
      <c r="V3" s="27"/>
      <c r="W3" s="27"/>
      <c r="X3" s="29"/>
      <c r="Y3" s="29"/>
      <c r="Z3" s="29"/>
    </row>
    <row r="4" s="2" customFormat="1" ht="24" spans="1:26">
      <c r="A4" s="13"/>
      <c r="B4" s="14"/>
      <c r="C4" s="15"/>
      <c r="D4" s="16"/>
      <c r="E4" s="17" t="s">
        <v>56</v>
      </c>
      <c r="F4" s="18" t="s">
        <v>57</v>
      </c>
      <c r="G4" s="19"/>
      <c r="H4" s="17" t="s">
        <v>58</v>
      </c>
      <c r="I4" s="28" t="s">
        <v>59</v>
      </c>
      <c r="J4" s="28" t="s">
        <v>60</v>
      </c>
      <c r="K4" s="17" t="s">
        <v>61</v>
      </c>
      <c r="L4" s="18" t="s">
        <v>57</v>
      </c>
      <c r="M4" s="19"/>
      <c r="N4" s="17" t="s">
        <v>62</v>
      </c>
      <c r="O4" s="28" t="s">
        <v>60</v>
      </c>
      <c r="P4" s="17" t="s">
        <v>61</v>
      </c>
      <c r="Q4" s="17" t="s">
        <v>62</v>
      </c>
      <c r="R4" s="28" t="s">
        <v>63</v>
      </c>
      <c r="S4" s="28" t="s">
        <v>60</v>
      </c>
      <c r="T4" s="17" t="s">
        <v>61</v>
      </c>
      <c r="U4" s="28" t="s">
        <v>64</v>
      </c>
      <c r="V4" s="28" t="s">
        <v>60</v>
      </c>
      <c r="W4" s="17" t="s">
        <v>61</v>
      </c>
      <c r="X4" s="30"/>
      <c r="Y4" s="30"/>
      <c r="Z4" s="30"/>
    </row>
    <row r="5" s="3" customFormat="1" customHeight="1" spans="1:26">
      <c r="A5" s="20"/>
      <c r="B5" s="21" t="s">
        <v>39</v>
      </c>
      <c r="C5" s="22" t="s">
        <v>65</v>
      </c>
      <c r="D5" s="22" t="s">
        <v>66</v>
      </c>
      <c r="E5" s="17" t="s">
        <v>67</v>
      </c>
      <c r="F5" s="17" t="s">
        <v>67</v>
      </c>
      <c r="G5" s="23" t="s">
        <v>68</v>
      </c>
      <c r="H5" s="17" t="s">
        <v>67</v>
      </c>
      <c r="I5" s="23" t="s">
        <v>65</v>
      </c>
      <c r="J5" s="17" t="s">
        <v>66</v>
      </c>
      <c r="K5" s="17" t="s">
        <v>66</v>
      </c>
      <c r="L5" s="17" t="s">
        <v>67</v>
      </c>
      <c r="M5" s="23" t="s">
        <v>68</v>
      </c>
      <c r="N5" s="17" t="s">
        <v>65</v>
      </c>
      <c r="O5" s="17" t="s">
        <v>66</v>
      </c>
      <c r="P5" s="17" t="s">
        <v>66</v>
      </c>
      <c r="Q5" s="17" t="s">
        <v>67</v>
      </c>
      <c r="R5" s="23" t="s">
        <v>65</v>
      </c>
      <c r="S5" s="17" t="s">
        <v>66</v>
      </c>
      <c r="T5" s="17" t="s">
        <v>66</v>
      </c>
      <c r="U5" s="23" t="s">
        <v>65</v>
      </c>
      <c r="V5" s="17" t="s">
        <v>66</v>
      </c>
      <c r="W5" s="17" t="s">
        <v>66</v>
      </c>
      <c r="X5" s="31"/>
      <c r="Y5" s="31"/>
      <c r="Z5" s="31"/>
    </row>
    <row r="6" s="3" customFormat="1" ht="27" customHeight="1" spans="1:26">
      <c r="A6" s="24" t="s">
        <v>17</v>
      </c>
      <c r="B6" s="25">
        <v>141031</v>
      </c>
      <c r="C6" s="25">
        <v>27031</v>
      </c>
      <c r="D6" s="25">
        <v>114000</v>
      </c>
      <c r="E6" s="23">
        <v>2700</v>
      </c>
      <c r="F6" s="23">
        <v>5600</v>
      </c>
      <c r="G6" s="24">
        <v>4900</v>
      </c>
      <c r="H6" s="23">
        <v>12800</v>
      </c>
      <c r="I6" s="24"/>
      <c r="J6" s="23">
        <v>42500</v>
      </c>
      <c r="K6" s="23"/>
      <c r="L6" s="23">
        <v>1300</v>
      </c>
      <c r="M6" s="24">
        <v>35000</v>
      </c>
      <c r="N6" s="23">
        <v>27031</v>
      </c>
      <c r="O6" s="23">
        <v>47500</v>
      </c>
      <c r="P6" s="23"/>
      <c r="Q6" s="23">
        <v>600</v>
      </c>
      <c r="R6" s="24"/>
      <c r="S6" s="23">
        <v>14000</v>
      </c>
      <c r="T6" s="23"/>
      <c r="U6" s="24"/>
      <c r="V6" s="23"/>
      <c r="W6" s="23">
        <v>10000</v>
      </c>
      <c r="X6" s="31"/>
      <c r="Y6" s="31"/>
      <c r="Z6" s="31"/>
    </row>
  </sheetData>
  <mergeCells count="11">
    <mergeCell ref="A1:X1"/>
    <mergeCell ref="F3:G3"/>
    <mergeCell ref="I3:K3"/>
    <mergeCell ref="L3:M3"/>
    <mergeCell ref="N3:P3"/>
    <mergeCell ref="R3:T3"/>
    <mergeCell ref="U3:W3"/>
    <mergeCell ref="F4:G4"/>
    <mergeCell ref="L4:M4"/>
    <mergeCell ref="A3:A5"/>
    <mergeCell ref="B3:D4"/>
  </mergeCells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政府一般债务限额和余额情况决算表</vt:lpstr>
      <vt:lpstr>政府专项债务限额和余额情况决算表 </vt:lpstr>
      <vt:lpstr>一般债券使用安排</vt:lpstr>
      <vt:lpstr>专项债券使用安排</vt:lpstr>
      <vt:lpstr>还本付息</vt:lpstr>
      <vt:lpstr>2022年债券分配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张晧鈞</cp:lastModifiedBy>
  <dcterms:created xsi:type="dcterms:W3CDTF">2019-12-06T08:18:00Z</dcterms:created>
  <dcterms:modified xsi:type="dcterms:W3CDTF">2024-10-17T02:20:30Z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1B1E942D9F8F4702BA384BC25E1C2A70_13</vt:lpwstr>
  </property>
</Properties>
</file>